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CS DO VAN DAY\2020 - 2021\HO SO THI LAI 2020-2021\HỒ SƠ THI LẠI 2020 - 2021\KET QUA THI LAI 2020-2021\"/>
    </mc:Choice>
  </mc:AlternateContent>
  <xr:revisionPtr revIDLastSave="0" documentId="13_ncr:1_{7C89AF9F-E864-4A26-98B5-D4C8383803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HS THI LAI KHOI 8" sheetId="4" r:id="rId1"/>
  </sheets>
  <calcPr calcId="191029"/>
</workbook>
</file>

<file path=xl/calcChain.xml><?xml version="1.0" encoding="utf-8"?>
<calcChain xmlns="http://schemas.openxmlformats.org/spreadsheetml/2006/main">
  <c r="AI11" i="4" l="1"/>
  <c r="AI10" i="4"/>
  <c r="AI9" i="4"/>
  <c r="AI8" i="4"/>
</calcChain>
</file>

<file path=xl/sharedStrings.xml><?xml version="1.0" encoding="utf-8"?>
<sst xmlns="http://schemas.openxmlformats.org/spreadsheetml/2006/main" count="92" uniqueCount="54">
  <si>
    <t>TRƯỜNG THCS ĐỖ VĂN DẬY</t>
  </si>
  <si>
    <t>STT</t>
  </si>
  <si>
    <t>HL</t>
  </si>
  <si>
    <t>HK</t>
  </si>
  <si>
    <t>Họ và tên</t>
  </si>
  <si>
    <t xml:space="preserve">LỚP </t>
  </si>
  <si>
    <t>ĐIỂM TRUNG BÌNH CÁC MÔN HỌC</t>
  </si>
  <si>
    <t>MÔN THI LẠI</t>
  </si>
  <si>
    <t>Toán</t>
  </si>
  <si>
    <t>Vật lí</t>
  </si>
  <si>
    <t>Hóa học</t>
  </si>
  <si>
    <t>Sinh học</t>
  </si>
  <si>
    <t>Ngữ Văn</t>
  </si>
  <si>
    <t>Lịch sử</t>
  </si>
  <si>
    <t>Địa lí</t>
  </si>
  <si>
    <t>Tiếng Anh</t>
  </si>
  <si>
    <t>GDCD</t>
  </si>
  <si>
    <t>Công nghệ</t>
  </si>
  <si>
    <t>Thể dục</t>
  </si>
  <si>
    <t>Âm nhạc</t>
  </si>
  <si>
    <t>Mỹ Thuật</t>
  </si>
  <si>
    <t>Tin học</t>
  </si>
  <si>
    <t xml:space="preserve"> TBcm</t>
  </si>
  <si>
    <t>Đ</t>
  </si>
  <si>
    <t>Y</t>
  </si>
  <si>
    <t>K</t>
  </si>
  <si>
    <t>TB</t>
  </si>
  <si>
    <t>P.HT</t>
  </si>
  <si>
    <t>Nguyễn Ngọc Thanh Thúy</t>
  </si>
  <si>
    <t>8/5</t>
  </si>
  <si>
    <t>Nguyễn Trương Thế Anh</t>
  </si>
  <si>
    <t>8/8</t>
  </si>
  <si>
    <t>Nguyễn Ngọc Anh Thư</t>
  </si>
  <si>
    <t>8/9</t>
  </si>
  <si>
    <t>Nguyễn Đình Thái An</t>
  </si>
  <si>
    <t>8/10</t>
  </si>
  <si>
    <t xml:space="preserve">Danh sách có 4 học sinh thi lại. ( 2 nam, 2 nữ). </t>
  </si>
  <si>
    <t>UBND HUYỆN HÓC MÔN</t>
  </si>
  <si>
    <t>TB sau thi lại</t>
  </si>
  <si>
    <t>Diện sau thi lại</t>
  </si>
  <si>
    <t>Lưu ban</t>
  </si>
  <si>
    <t>Trung bình</t>
  </si>
  <si>
    <t>Lên lớp</t>
  </si>
  <si>
    <t>Kém</t>
  </si>
  <si>
    <t>Học lực
 sau thi lại</t>
  </si>
  <si>
    <t>Hạnh kiểm 
sau thi lại</t>
  </si>
  <si>
    <t>Khá</t>
  </si>
  <si>
    <t>KẾT QUẢ XÉT DUYỆT HỌC SINH THI LẠI - KHỐI 8 NĂM HỌC 2020 - 2021</t>
  </si>
  <si>
    <t>Lên lớp :</t>
  </si>
  <si>
    <t>học sinh</t>
  </si>
  <si>
    <t>Lưu ban:</t>
  </si>
  <si>
    <t>03</t>
  </si>
  <si>
    <t>01</t>
  </si>
  <si>
    <t>Ngày 18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</si>
</sst>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8"/>
      <color theme="3"/>
      <name val="Cambria"/>
      <family val="2"/>
      <charset val="163"/>
      <scheme val="major"/>
    </font>
    <font>
      <b/>
      <sz val="12"/>
      <color theme="1"/>
      <name val="Times New Roman"/>
      <family val="2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6"/>
      <color indexed="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77">
    <xf numFmtId="0" fontId="0" fillId="0" borderId="0" xfId="0"/>
    <xf numFmtId="49" fontId="6" fillId="0" borderId="2" xfId="2" applyNumberFormat="1" applyFont="1" applyFill="1" applyBorder="1" applyAlignment="1">
      <alignment vertical="center" textRotation="90" wrapText="1"/>
    </xf>
    <xf numFmtId="49" fontId="4" fillId="0" borderId="2" xfId="2" applyNumberFormat="1" applyFont="1" applyFill="1" applyBorder="1" applyAlignment="1">
      <alignment vertical="center" textRotation="90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/>
    <xf numFmtId="49" fontId="4" fillId="0" borderId="2" xfId="3" applyNumberFormat="1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 applyProtection="1">
      <alignment horizontal="left" vertical="center"/>
    </xf>
    <xf numFmtId="164" fontId="9" fillId="0" borderId="2" xfId="0" applyNumberFormat="1" applyFont="1" applyBorder="1"/>
    <xf numFmtId="0" fontId="9" fillId="0" borderId="2" xfId="0" applyFont="1" applyBorder="1"/>
    <xf numFmtId="164" fontId="12" fillId="0" borderId="2" xfId="0" applyNumberFormat="1" applyFont="1" applyBorder="1"/>
    <xf numFmtId="49" fontId="4" fillId="0" borderId="7" xfId="3" applyNumberFormat="1" applyFont="1" applyFill="1" applyBorder="1" applyAlignment="1">
      <alignment horizontal="center" vertical="center" textRotation="90" wrapText="1"/>
    </xf>
    <xf numFmtId="49" fontId="6" fillId="0" borderId="8" xfId="2" applyNumberFormat="1" applyFont="1" applyFill="1" applyBorder="1" applyAlignment="1">
      <alignment vertical="center" textRotation="90"/>
    </xf>
    <xf numFmtId="164" fontId="9" fillId="0" borderId="7" xfId="0" applyNumberFormat="1" applyFont="1" applyBorder="1"/>
    <xf numFmtId="164" fontId="9" fillId="0" borderId="8" xfId="0" applyNumberFormat="1" applyFont="1" applyBorder="1"/>
    <xf numFmtId="164" fontId="12" fillId="0" borderId="7" xfId="0" applyNumberFormat="1" applyFont="1" applyBorder="1"/>
    <xf numFmtId="164" fontId="9" fillId="0" borderId="9" xfId="0" applyNumberFormat="1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49" fontId="4" fillId="0" borderId="8" xfId="3" applyNumberFormat="1" applyFont="1" applyFill="1" applyBorder="1" applyAlignment="1">
      <alignment horizontal="center" vertical="center" textRotation="90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2" borderId="0" xfId="0" applyFont="1" applyFill="1"/>
    <xf numFmtId="164" fontId="9" fillId="2" borderId="2" xfId="0" applyNumberFormat="1" applyFont="1" applyFill="1" applyBorder="1"/>
    <xf numFmtId="164" fontId="13" fillId="0" borderId="7" xfId="0" applyNumberFormat="1" applyFont="1" applyBorder="1"/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164" fontId="0" fillId="0" borderId="18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9" fillId="3" borderId="7" xfId="0" applyNumberFormat="1" applyFont="1" applyFill="1" applyBorder="1"/>
    <xf numFmtId="0" fontId="1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9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 vertical="center"/>
    </xf>
    <xf numFmtId="49" fontId="10" fillId="0" borderId="5" xfId="3" applyNumberFormat="1" applyFont="1" applyFill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 textRotation="90"/>
    </xf>
    <xf numFmtId="49" fontId="6" fillId="0" borderId="18" xfId="2" applyNumberFormat="1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right" vertical="center"/>
    </xf>
    <xf numFmtId="0" fontId="15" fillId="0" borderId="0" xfId="0" quotePrefix="1" applyFont="1"/>
    <xf numFmtId="0" fontId="15" fillId="0" borderId="0" xfId="0" applyFont="1"/>
    <xf numFmtId="0" fontId="10" fillId="0" borderId="0" xfId="0" applyFont="1"/>
  </cellXfs>
  <cellStyles count="4">
    <cellStyle name="Normal" xfId="0" builtinId="0"/>
    <cellStyle name="Percent" xfId="1" builtinId="5"/>
    <cellStyle name="Title" xfId="2" builtinId="1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workbookViewId="0">
      <selection activeCell="M21" sqref="M21"/>
    </sheetView>
  </sheetViews>
  <sheetFormatPr defaultRowHeight="15.75" x14ac:dyDescent="0.25"/>
  <cols>
    <col min="1" max="1" width="3.875" style="5" bestFit="1" customWidth="1"/>
    <col min="2" max="2" width="23.625" style="5" customWidth="1"/>
    <col min="3" max="3" width="4.25" style="5" customWidth="1"/>
    <col min="4" max="4" width="3.75" style="5" customWidth="1"/>
    <col min="5" max="5" width="4" style="5" customWidth="1"/>
    <col min="6" max="6" width="3.625" style="5" customWidth="1"/>
    <col min="7" max="7" width="3.5" style="5" customWidth="1"/>
    <col min="8" max="9" width="3.75" style="5" customWidth="1"/>
    <col min="10" max="13" width="3.375" style="5" bestFit="1" customWidth="1"/>
    <col min="14" max="14" width="2.625" style="5" customWidth="1"/>
    <col min="15" max="15" width="2.375" style="5" customWidth="1"/>
    <col min="16" max="16" width="2.25" style="5" customWidth="1"/>
    <col min="17" max="18" width="3.375" style="5" bestFit="1" customWidth="1"/>
    <col min="19" max="19" width="3.25" style="5" customWidth="1"/>
    <col min="20" max="20" width="3.75" style="5" customWidth="1"/>
    <col min="21" max="22" width="3.375" style="5" bestFit="1" customWidth="1"/>
    <col min="23" max="23" width="2.25" style="5" customWidth="1"/>
    <col min="24" max="25" width="3.375" style="5" bestFit="1" customWidth="1"/>
    <col min="26" max="28" width="2.875" style="5" bestFit="1" customWidth="1"/>
    <col min="29" max="29" width="2.25" style="5" customWidth="1"/>
    <col min="30" max="32" width="2.125" style="5" customWidth="1"/>
    <col min="33" max="34" width="2.25" style="5" customWidth="1"/>
    <col min="35" max="35" width="3.375" style="5" bestFit="1" customWidth="1"/>
    <col min="36" max="38" width="9" style="34"/>
    <col min="39" max="16384" width="9" style="5"/>
  </cols>
  <sheetData>
    <row r="1" spans="1:38" x14ac:dyDescent="0.25">
      <c r="A1" s="49" t="s">
        <v>37</v>
      </c>
      <c r="B1" s="49"/>
      <c r="C1" s="49"/>
      <c r="D1" s="49"/>
      <c r="E1" s="49"/>
    </row>
    <row r="2" spans="1:38" x14ac:dyDescent="0.25">
      <c r="A2" s="57" t="s">
        <v>0</v>
      </c>
      <c r="B2" s="58"/>
      <c r="C2" s="58"/>
      <c r="D2" s="58"/>
      <c r="E2" s="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0"/>
      <c r="U2" s="60"/>
      <c r="V2" s="60"/>
      <c r="W2" s="60"/>
      <c r="X2" s="60"/>
      <c r="Y2" s="3"/>
      <c r="Z2" s="3"/>
      <c r="AA2" s="4"/>
      <c r="AB2" s="4"/>
      <c r="AC2" s="4"/>
      <c r="AD2" s="4"/>
      <c r="AE2" s="4"/>
      <c r="AF2" s="4"/>
      <c r="AG2" s="4"/>
      <c r="AH2" s="4"/>
      <c r="AI2" s="4"/>
    </row>
    <row r="3" spans="1:38" x14ac:dyDescent="0.25">
      <c r="A3" s="6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</row>
    <row r="4" spans="1:38" ht="20.25" x14ac:dyDescent="0.3">
      <c r="A4" s="61" t="s">
        <v>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4"/>
    </row>
    <row r="5" spans="1:38" ht="16.5" thickBot="1" x14ac:dyDescent="0.3">
      <c r="A5" s="6"/>
      <c r="B5" s="6"/>
      <c r="C5" s="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"/>
      <c r="R5" s="3"/>
      <c r="S5" s="3"/>
      <c r="T5" s="7"/>
      <c r="U5" s="3"/>
      <c r="V5" s="3"/>
      <c r="W5" s="3"/>
      <c r="X5" s="3"/>
      <c r="Y5" s="3"/>
      <c r="Z5" s="3"/>
      <c r="AA5" s="4"/>
      <c r="AB5" s="4"/>
      <c r="AC5" s="4"/>
      <c r="AD5" s="4"/>
      <c r="AE5" s="4"/>
      <c r="AF5" s="4"/>
      <c r="AG5" s="4"/>
      <c r="AH5" s="4"/>
      <c r="AI5" s="4"/>
    </row>
    <row r="6" spans="1:38" ht="15.4" customHeight="1" x14ac:dyDescent="0.25">
      <c r="A6" s="62" t="s">
        <v>1</v>
      </c>
      <c r="B6" s="64" t="s">
        <v>4</v>
      </c>
      <c r="C6" s="66" t="s">
        <v>5</v>
      </c>
      <c r="D6" s="68" t="s">
        <v>6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U6" s="68" t="s">
        <v>7</v>
      </c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0"/>
      <c r="AI6" s="71" t="s">
        <v>38</v>
      </c>
      <c r="AJ6" s="51" t="s">
        <v>44</v>
      </c>
      <c r="AK6" s="55" t="s">
        <v>45</v>
      </c>
      <c r="AL6" s="53" t="s">
        <v>39</v>
      </c>
    </row>
    <row r="7" spans="1:38" ht="57.75" customHeight="1" thickBot="1" x14ac:dyDescent="0.3">
      <c r="A7" s="63"/>
      <c r="B7" s="65"/>
      <c r="C7" s="67"/>
      <c r="D7" s="14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1" t="s">
        <v>22</v>
      </c>
      <c r="S7" s="2" t="s">
        <v>2</v>
      </c>
      <c r="T7" s="15" t="s">
        <v>3</v>
      </c>
      <c r="U7" s="14" t="s">
        <v>8</v>
      </c>
      <c r="V7" s="9" t="s">
        <v>9</v>
      </c>
      <c r="W7" s="9" t="s">
        <v>10</v>
      </c>
      <c r="X7" s="9" t="s">
        <v>11</v>
      </c>
      <c r="Y7" s="9" t="s">
        <v>12</v>
      </c>
      <c r="Z7" s="9" t="s">
        <v>13</v>
      </c>
      <c r="AA7" s="9" t="s">
        <v>14</v>
      </c>
      <c r="AB7" s="9" t="s">
        <v>15</v>
      </c>
      <c r="AC7" s="9" t="s">
        <v>16</v>
      </c>
      <c r="AD7" s="9" t="s">
        <v>17</v>
      </c>
      <c r="AE7" s="9" t="s">
        <v>18</v>
      </c>
      <c r="AF7" s="9" t="s">
        <v>19</v>
      </c>
      <c r="AG7" s="9" t="s">
        <v>20</v>
      </c>
      <c r="AH7" s="22" t="s">
        <v>21</v>
      </c>
      <c r="AI7" s="72"/>
      <c r="AJ7" s="52"/>
      <c r="AK7" s="56"/>
      <c r="AL7" s="54"/>
    </row>
    <row r="8" spans="1:38" x14ac:dyDescent="0.25">
      <c r="A8" s="26">
        <v>1</v>
      </c>
      <c r="B8" s="10" t="s">
        <v>28</v>
      </c>
      <c r="C8" s="27" t="s">
        <v>29</v>
      </c>
      <c r="D8" s="33">
        <v>3.8</v>
      </c>
      <c r="E8" s="11">
        <v>5.4</v>
      </c>
      <c r="F8" s="11">
        <v>3.7</v>
      </c>
      <c r="G8" s="11">
        <v>4.5</v>
      </c>
      <c r="H8" s="13">
        <v>3.4</v>
      </c>
      <c r="I8" s="11">
        <v>6.6</v>
      </c>
      <c r="J8" s="11">
        <v>5.0999999999999996</v>
      </c>
      <c r="K8" s="11">
        <v>6.9</v>
      </c>
      <c r="L8" s="11">
        <v>6.9</v>
      </c>
      <c r="M8" s="11">
        <v>6.8</v>
      </c>
      <c r="N8" s="11" t="s">
        <v>23</v>
      </c>
      <c r="O8" s="11" t="s">
        <v>23</v>
      </c>
      <c r="P8" s="11" t="s">
        <v>23</v>
      </c>
      <c r="Q8" s="11">
        <v>5.7</v>
      </c>
      <c r="R8" s="11">
        <v>5.3</v>
      </c>
      <c r="S8" s="11" t="s">
        <v>24</v>
      </c>
      <c r="T8" s="17" t="s">
        <v>25</v>
      </c>
      <c r="U8" s="16"/>
      <c r="V8" s="11"/>
      <c r="W8" s="11"/>
      <c r="X8" s="11"/>
      <c r="Y8" s="32">
        <v>7</v>
      </c>
      <c r="Z8" s="11"/>
      <c r="AA8" s="11"/>
      <c r="AB8" s="11"/>
      <c r="AC8" s="11"/>
      <c r="AD8" s="11"/>
      <c r="AE8" s="12"/>
      <c r="AF8" s="12"/>
      <c r="AG8" s="12"/>
      <c r="AH8" s="23"/>
      <c r="AI8" s="37">
        <f>AVERAGE(D8,E8,F8,G8,I8,J8,K8,L8,M8,Y8)</f>
        <v>5.67</v>
      </c>
      <c r="AJ8" s="40" t="s">
        <v>41</v>
      </c>
      <c r="AK8" s="35" t="s">
        <v>46</v>
      </c>
      <c r="AL8" s="41" t="s">
        <v>42</v>
      </c>
    </row>
    <row r="9" spans="1:38" x14ac:dyDescent="0.25">
      <c r="A9" s="26">
        <v>2</v>
      </c>
      <c r="B9" s="10" t="s">
        <v>30</v>
      </c>
      <c r="C9" s="27" t="s">
        <v>31</v>
      </c>
      <c r="D9" s="16">
        <v>6.3</v>
      </c>
      <c r="E9" s="13">
        <v>2.9</v>
      </c>
      <c r="F9" s="11">
        <v>4.3</v>
      </c>
      <c r="G9" s="13">
        <v>3.1</v>
      </c>
      <c r="H9" s="13">
        <v>2.1</v>
      </c>
      <c r="I9" s="11">
        <v>5.5</v>
      </c>
      <c r="J9" s="11">
        <v>5.3</v>
      </c>
      <c r="K9" s="11">
        <v>4</v>
      </c>
      <c r="L9" s="11">
        <v>6.6</v>
      </c>
      <c r="M9" s="11">
        <v>6.4</v>
      </c>
      <c r="N9" s="11" t="s">
        <v>23</v>
      </c>
      <c r="O9" s="11" t="s">
        <v>23</v>
      </c>
      <c r="P9" s="11" t="s">
        <v>23</v>
      </c>
      <c r="Q9" s="11">
        <v>6</v>
      </c>
      <c r="R9" s="11">
        <v>4.8</v>
      </c>
      <c r="S9" s="11" t="s">
        <v>24</v>
      </c>
      <c r="T9" s="17" t="s">
        <v>26</v>
      </c>
      <c r="U9" s="16"/>
      <c r="V9" s="32">
        <v>6</v>
      </c>
      <c r="W9" s="11"/>
      <c r="X9" s="32">
        <v>7.5</v>
      </c>
      <c r="Y9" s="32">
        <v>6.75</v>
      </c>
      <c r="Z9" s="11"/>
      <c r="AA9" s="11"/>
      <c r="AB9" s="11"/>
      <c r="AC9" s="11"/>
      <c r="AD9" s="11"/>
      <c r="AE9" s="12"/>
      <c r="AF9" s="12"/>
      <c r="AG9" s="12"/>
      <c r="AH9" s="23"/>
      <c r="AI9" s="37">
        <f>AVERAGE(D9,F9,I9,J9,K9,L9,M9,Q9,V9,X9,Y9)</f>
        <v>5.8772727272727279</v>
      </c>
      <c r="AJ9" s="40" t="s">
        <v>41</v>
      </c>
      <c r="AK9" s="35" t="s">
        <v>26</v>
      </c>
      <c r="AL9" s="41" t="s">
        <v>42</v>
      </c>
    </row>
    <row r="10" spans="1:38" x14ac:dyDescent="0.25">
      <c r="A10" s="26">
        <v>3</v>
      </c>
      <c r="B10" s="10" t="s">
        <v>32</v>
      </c>
      <c r="C10" s="27" t="s">
        <v>33</v>
      </c>
      <c r="D10" s="18">
        <v>3.4</v>
      </c>
      <c r="E10" s="11">
        <v>5.9</v>
      </c>
      <c r="F10" s="11">
        <v>5.9</v>
      </c>
      <c r="G10" s="11">
        <v>6</v>
      </c>
      <c r="H10" s="11">
        <v>5.2</v>
      </c>
      <c r="I10" s="11">
        <v>7.5</v>
      </c>
      <c r="J10" s="11">
        <v>6.3</v>
      </c>
      <c r="K10" s="11">
        <v>5.6</v>
      </c>
      <c r="L10" s="11">
        <v>8</v>
      </c>
      <c r="M10" s="11">
        <v>6.6</v>
      </c>
      <c r="N10" s="11" t="s">
        <v>23</v>
      </c>
      <c r="O10" s="11" t="s">
        <v>23</v>
      </c>
      <c r="P10" s="11" t="s">
        <v>23</v>
      </c>
      <c r="Q10" s="11">
        <v>7.6</v>
      </c>
      <c r="R10" s="11">
        <v>6.2</v>
      </c>
      <c r="S10" s="11" t="s">
        <v>24</v>
      </c>
      <c r="T10" s="17" t="s">
        <v>25</v>
      </c>
      <c r="U10" s="47">
        <v>1.75</v>
      </c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2"/>
      <c r="AH10" s="23"/>
      <c r="AI10" s="37">
        <f>AVERAGE(E10,F10,G10,H10,I10,J10,K10,L10,M10,Q10,U10)</f>
        <v>6.0318181818181813</v>
      </c>
      <c r="AJ10" s="42" t="s">
        <v>43</v>
      </c>
      <c r="AK10" s="36" t="s">
        <v>46</v>
      </c>
      <c r="AL10" s="43" t="s">
        <v>40</v>
      </c>
    </row>
    <row r="11" spans="1:38" x14ac:dyDescent="0.25">
      <c r="A11" s="26">
        <v>4</v>
      </c>
      <c r="B11" s="10" t="s">
        <v>34</v>
      </c>
      <c r="C11" s="27" t="s">
        <v>35</v>
      </c>
      <c r="D11" s="16">
        <v>4.9000000000000004</v>
      </c>
      <c r="E11" s="11">
        <v>6.2</v>
      </c>
      <c r="F11" s="11">
        <v>5.6</v>
      </c>
      <c r="G11" s="11">
        <v>6.5</v>
      </c>
      <c r="H11" s="13">
        <v>3.9</v>
      </c>
      <c r="I11" s="11">
        <v>9.1</v>
      </c>
      <c r="J11" s="11">
        <v>5.6</v>
      </c>
      <c r="K11" s="11">
        <v>3.8</v>
      </c>
      <c r="L11" s="11">
        <v>6.6</v>
      </c>
      <c r="M11" s="11">
        <v>6.8</v>
      </c>
      <c r="N11" s="11" t="s">
        <v>23</v>
      </c>
      <c r="O11" s="11" t="s">
        <v>23</v>
      </c>
      <c r="P11" s="11" t="s">
        <v>23</v>
      </c>
      <c r="Q11" s="11">
        <v>6.4</v>
      </c>
      <c r="R11" s="11">
        <v>5.9</v>
      </c>
      <c r="S11" s="11" t="s">
        <v>24</v>
      </c>
      <c r="T11" s="17" t="s">
        <v>25</v>
      </c>
      <c r="U11" s="16"/>
      <c r="V11" s="11"/>
      <c r="W11" s="11"/>
      <c r="X11" s="11"/>
      <c r="Y11" s="32">
        <v>6</v>
      </c>
      <c r="Z11" s="11"/>
      <c r="AA11" s="11"/>
      <c r="AB11" s="11"/>
      <c r="AC11" s="11"/>
      <c r="AD11" s="11"/>
      <c r="AE11" s="12"/>
      <c r="AF11" s="12"/>
      <c r="AG11" s="12"/>
      <c r="AH11" s="23"/>
      <c r="AI11" s="37">
        <f>AVERAGE(D11,E11,F11,G11,I11,J11,K11,L11,M11,Q11,Y11)</f>
        <v>6.1363636363636367</v>
      </c>
      <c r="AJ11" s="40" t="s">
        <v>41</v>
      </c>
      <c r="AK11" s="35" t="s">
        <v>46</v>
      </c>
      <c r="AL11" s="41" t="s">
        <v>42</v>
      </c>
    </row>
    <row r="12" spans="1:38" x14ac:dyDescent="0.25">
      <c r="A12" s="26">
        <v>5</v>
      </c>
      <c r="B12" s="10"/>
      <c r="C12" s="27"/>
      <c r="D12" s="1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7"/>
      <c r="U12" s="16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23"/>
      <c r="AI12" s="37"/>
      <c r="AJ12" s="40"/>
      <c r="AK12" s="35"/>
      <c r="AL12" s="41"/>
    </row>
    <row r="13" spans="1:38" x14ac:dyDescent="0.25">
      <c r="A13" s="26">
        <v>6</v>
      </c>
      <c r="B13" s="10"/>
      <c r="C13" s="27"/>
      <c r="D13" s="1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7"/>
      <c r="U13" s="16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2"/>
      <c r="AG13" s="12"/>
      <c r="AH13" s="23"/>
      <c r="AI13" s="37"/>
      <c r="AJ13" s="40"/>
      <c r="AK13" s="35"/>
      <c r="AL13" s="41"/>
    </row>
    <row r="14" spans="1:38" x14ac:dyDescent="0.25">
      <c r="A14" s="26">
        <v>7</v>
      </c>
      <c r="B14" s="10"/>
      <c r="C14" s="27"/>
      <c r="D14" s="16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7"/>
      <c r="U14" s="16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2"/>
      <c r="AG14" s="12"/>
      <c r="AH14" s="23"/>
      <c r="AI14" s="37"/>
      <c r="AJ14" s="40"/>
      <c r="AK14" s="35"/>
      <c r="AL14" s="41"/>
    </row>
    <row r="15" spans="1:38" x14ac:dyDescent="0.25">
      <c r="A15" s="26">
        <v>8</v>
      </c>
      <c r="B15" s="10"/>
      <c r="C15" s="27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7"/>
      <c r="U15" s="16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2"/>
      <c r="AG15" s="12"/>
      <c r="AH15" s="23"/>
      <c r="AI15" s="37"/>
      <c r="AJ15" s="40"/>
      <c r="AK15" s="35"/>
      <c r="AL15" s="41"/>
    </row>
    <row r="16" spans="1:38" x14ac:dyDescent="0.25">
      <c r="A16" s="26">
        <v>9</v>
      </c>
      <c r="B16" s="10"/>
      <c r="C16" s="27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7"/>
      <c r="U16" s="16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2"/>
      <c r="AG16" s="12"/>
      <c r="AH16" s="23"/>
      <c r="AI16" s="37"/>
      <c r="AJ16" s="40"/>
      <c r="AK16" s="35"/>
      <c r="AL16" s="41"/>
    </row>
    <row r="17" spans="1:38" x14ac:dyDescent="0.25">
      <c r="A17" s="26">
        <v>10</v>
      </c>
      <c r="B17" s="10"/>
      <c r="C17" s="27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7"/>
      <c r="U17" s="16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2"/>
      <c r="AG17" s="12"/>
      <c r="AH17" s="23"/>
      <c r="AI17" s="38"/>
      <c r="AJ17" s="40"/>
      <c r="AK17" s="35"/>
      <c r="AL17" s="41"/>
    </row>
    <row r="18" spans="1:38" ht="16.5" thickBot="1" x14ac:dyDescent="0.3">
      <c r="A18" s="28">
        <v>11</v>
      </c>
      <c r="B18" s="29"/>
      <c r="C18" s="30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4"/>
      <c r="AF18" s="24"/>
      <c r="AG18" s="24"/>
      <c r="AH18" s="25"/>
      <c r="AI18" s="39"/>
      <c r="AJ18" s="44"/>
      <c r="AK18" s="45"/>
      <c r="AL18" s="46"/>
    </row>
    <row r="19" spans="1:38" x14ac:dyDescent="0.25">
      <c r="A19" s="48" t="s">
        <v>36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8" x14ac:dyDescent="0.25">
      <c r="B20" s="73" t="s">
        <v>48</v>
      </c>
      <c r="C20" s="74" t="s">
        <v>51</v>
      </c>
      <c r="D20" s="75" t="s">
        <v>49</v>
      </c>
      <c r="E20" s="76"/>
    </row>
    <row r="21" spans="1:38" x14ac:dyDescent="0.25">
      <c r="B21" s="73" t="s">
        <v>50</v>
      </c>
      <c r="C21" s="74" t="s">
        <v>52</v>
      </c>
      <c r="D21" s="75" t="s">
        <v>49</v>
      </c>
      <c r="E21" s="76"/>
      <c r="AA21" s="49" t="s">
        <v>53</v>
      </c>
      <c r="AB21" s="49"/>
      <c r="AC21" s="49"/>
      <c r="AD21" s="49"/>
      <c r="AE21" s="49"/>
      <c r="AF21" s="49"/>
      <c r="AG21" s="49"/>
      <c r="AH21" s="49"/>
      <c r="AI21" s="49"/>
    </row>
    <row r="22" spans="1:38" x14ac:dyDescent="0.25">
      <c r="AA22" s="50" t="s">
        <v>27</v>
      </c>
      <c r="AB22" s="50"/>
      <c r="AC22" s="50"/>
      <c r="AD22" s="50"/>
      <c r="AE22" s="50"/>
      <c r="AF22" s="50"/>
      <c r="AG22" s="50"/>
      <c r="AH22" s="50"/>
      <c r="AI22" s="50"/>
    </row>
    <row r="25" spans="1:38" x14ac:dyDescent="0.25">
      <c r="H25" s="31"/>
    </row>
  </sheetData>
  <mergeCells count="16">
    <mergeCell ref="A1:E1"/>
    <mergeCell ref="A2:E2"/>
    <mergeCell ref="T2:X2"/>
    <mergeCell ref="A4:AH4"/>
    <mergeCell ref="A6:A7"/>
    <mergeCell ref="B6:B7"/>
    <mergeCell ref="C6:C7"/>
    <mergeCell ref="D6:T6"/>
    <mergeCell ref="U6:AH6"/>
    <mergeCell ref="A19:AI19"/>
    <mergeCell ref="AA21:AI21"/>
    <mergeCell ref="AA22:AI22"/>
    <mergeCell ref="AJ6:AJ7"/>
    <mergeCell ref="AL6:AL7"/>
    <mergeCell ref="AK6:AK7"/>
    <mergeCell ref="AI6:AI7"/>
  </mergeCells>
  <pageMargins left="0.19" right="0.18" top="0.75" bottom="0.75" header="0.34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HS THI LAI KHOI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2021-07-16T02:41:58Z</cp:lastPrinted>
  <dcterms:created xsi:type="dcterms:W3CDTF">2019-05-20T00:46:08Z</dcterms:created>
  <dcterms:modified xsi:type="dcterms:W3CDTF">2021-09-19T04:23:45Z</dcterms:modified>
</cp:coreProperties>
</file>